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2 สรุปการจัดซื้อจัดจ้าง 68\"/>
    </mc:Choice>
  </mc:AlternateContent>
  <xr:revisionPtr revIDLastSave="0" documentId="13_ncr:1_{E2BC2476-CA36-4678-888E-3C3576A62AA9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8" i="2"/>
  <c r="D6" i="2"/>
  <c r="G6" i="2"/>
  <c r="D7" i="2"/>
  <c r="G7" i="2"/>
  <c r="G9" i="2"/>
  <c r="G10" i="2"/>
  <c r="G12" i="2"/>
  <c r="F12" i="1"/>
  <c r="E12" i="1"/>
</calcChain>
</file>

<file path=xl/sharedStrings.xml><?xml version="1.0" encoding="utf-8"?>
<sst xmlns="http://schemas.openxmlformats.org/spreadsheetml/2006/main" count="77" uniqueCount="61">
  <si>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</si>
  <si>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</si>
  <si>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</si>
  <si>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</si>
  <si>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</si>
  <si>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</si>
  <si>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</si>
  <si>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</si>
  <si>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</si>
  <si>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</si>
  <si>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</si>
  <si>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</si>
  <si>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</si>
  <si>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</si>
  <si>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</si>
  <si>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</si>
  <si>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</si>
  <si>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</si>
  <si>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</si>
  <si>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</si>
  <si>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</si>
  <si>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</si>
  <si>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</si>
  <si>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</si>
  <si>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</si>
  <si>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</si>
  <si>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</si>
  <si>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แบบสรุปผลการดำเนินการจัดซื้อจัดจ้างรอบเดือน มิถุนายน    พ.ศ. 2568</t>
  </si>
  <si>
    <t>เดือน  มิถุนายน   ประจำปีงบประมาณ พ.ศ. 2568</t>
  </si>
  <si>
    <t>ซื้อวัสดุวิทยาศาสตร์หรือการแพทย์ จำนวน 8 รายการ</t>
  </si>
  <si>
    <t>หจก.เอ็ม พลัส 1982 อินเตอร์กรุ๊ป</t>
  </si>
  <si>
    <t>263/25868</t>
  </si>
  <si>
    <t>20 มิ.ย.2568</t>
  </si>
  <si>
    <t>ซื้อวัสดุสำนักงาน จำนวน 17 รายการ</t>
  </si>
  <si>
    <t>หจก.ซีซีอาร์ สปอร์ต กรุ๊ป</t>
  </si>
  <si>
    <t>261/2568</t>
  </si>
  <si>
    <t>ซื้อวัสดุงานบ้านงานครัว จำนวน 15 รายการ</t>
  </si>
  <si>
    <t>นางลัดดา ไชยวรรณ์</t>
  </si>
  <si>
    <t>267/2568</t>
  </si>
  <si>
    <t>24 มิ.ย.2568</t>
  </si>
  <si>
    <t>ซื้อวัสดุก่อสร้าง จำนวน 13 รายการ</t>
  </si>
  <si>
    <t>หจก.แม่มาลัย ต.วัสดุก่อสร้าง</t>
  </si>
  <si>
    <t>266/2568</t>
  </si>
  <si>
    <t>ซื้ออาหารเสริม (นม) ช่วงเปิดภาคเรียนที่ 1</t>
  </si>
  <si>
    <t>บจก.เชียงใหม่เฟรซมิลค์</t>
  </si>
  <si>
    <t>271/2568</t>
  </si>
  <si>
    <t>27 มิ.ย.2568</t>
  </si>
  <si>
    <t>ซื้อวัสดุยานพาหนะและขนส่ง (ยางรถยนต์ จำนวน 4 เส้น) รถพยาบาลหมายเลขทะเบียน ขข 6170</t>
  </si>
  <si>
    <t>ช.ช้างยางยนต์</t>
  </si>
  <si>
    <t>272/2568</t>
  </si>
  <si>
    <t>ซื้อวัสดุงานบ้านงานครัว จำนวน 30 รายการ</t>
  </si>
  <si>
    <t>บจก.ไอคิวเซ็นเตอร์ พลัส</t>
  </si>
  <si>
    <t>273/2568</t>
  </si>
  <si>
    <t>1</t>
  </si>
  <si>
    <t>3</t>
  </si>
  <si>
    <t>2</t>
  </si>
  <si>
    <t>4</t>
  </si>
  <si>
    <t>5</t>
  </si>
  <si>
    <t>6</t>
  </si>
  <si>
    <t>7</t>
  </si>
  <si>
    <t>วันที่   30    เดือน  มิถุนายน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</si>
</sst>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39648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16731"/>
          <a:ext cx="7647866" cy="23964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24</xdr:row>
      <xdr:rowOff>26670</xdr:rowOff>
    </xdr:from>
    <xdr:to>
      <xdr:col>6</xdr:col>
      <xdr:colOff>342900</xdr:colOff>
      <xdr:row>36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7219950"/>
          <a:ext cx="7698105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34"/>
  <sheetViews>
    <sheetView tabSelected="1" topLeftCell="A19" workbookViewId="0">
      <selection activeCell="J28" sqref="I27:J28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45" t="s">
        <v>12</v>
      </c>
      <c r="B1" s="45"/>
      <c r="C1" s="45"/>
      <c r="D1" s="45"/>
      <c r="E1" s="45"/>
      <c r="F1" s="45"/>
      <c r="G1" s="45"/>
      <c r="H1" s="45"/>
      <c r="I1" s="10"/>
      <c r="J1" s="11"/>
      <c r="K1" s="11"/>
      <c r="L1" s="11"/>
      <c r="M1" s="11"/>
      <c r="N1" s="11"/>
      <c r="O1" s="11"/>
    </row>
    <row r="2" spans="1:15" ht="38.4" x14ac:dyDescent="1.05">
      <c r="A2" s="45" t="s">
        <v>28</v>
      </c>
      <c r="B2" s="45"/>
      <c r="C2" s="45"/>
      <c r="D2" s="45"/>
      <c r="E2" s="45"/>
      <c r="F2" s="45"/>
      <c r="G2" s="45"/>
      <c r="H2" s="45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0</v>
      </c>
      <c r="F7" s="22"/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7</v>
      </c>
      <c r="F9" s="22">
        <v>718434.5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7</v>
      </c>
      <c r="F12" s="35">
        <f>SUM(F7:F11)</f>
        <v>718434.5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23" spans="1:1" ht="15.75" customHeight="1" x14ac:dyDescent="0.7"/>
    <row r="24" spans="1:1" ht="15.75" customHeight="1" x14ac:dyDescent="0.7">
      <c r="A24" s="32" t="s">
        <v>11</v>
      </c>
    </row>
    <row r="25" spans="1:1" ht="15.75" customHeight="1" x14ac:dyDescent="0.7"/>
    <row r="26" spans="1:1" ht="15.75" customHeight="1" x14ac:dyDescent="0.7"/>
    <row r="27" spans="1:1" ht="15.75" customHeight="1" x14ac:dyDescent="0.7"/>
    <row r="28" spans="1:1" ht="15.75" customHeight="1" x14ac:dyDescent="0.7"/>
    <row r="29" spans="1:1" ht="15.75" customHeight="1" x14ac:dyDescent="0.7"/>
    <row r="30" spans="1:1" ht="15.75" customHeight="1" x14ac:dyDescent="0.7"/>
    <row r="31" spans="1:1" ht="15.75" customHeight="1" x14ac:dyDescent="0.7"/>
    <row r="32" spans="1:1" ht="15.75" customHeight="1" x14ac:dyDescent="0.7"/>
    <row r="33" ht="15.75" customHeight="1" x14ac:dyDescent="0.7"/>
    <row r="34" ht="29.4" customHeight="1" x14ac:dyDescent="0.7"/>
  </sheetData>
  <mergeCells count="2">
    <mergeCell ref="A1:H1"/>
    <mergeCell ref="A2:H2"/>
  </mergeCells>
  <pageMargins left="0.7" right="0.7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4"/>
  <sheetViews>
    <sheetView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6" t="s">
        <v>60</v>
      </c>
      <c r="B3" s="46"/>
      <c r="C3" s="46"/>
      <c r="D3" s="46"/>
      <c r="E3" s="46"/>
      <c r="F3" s="46"/>
      <c r="G3" s="46"/>
      <c r="H3" s="46"/>
      <c r="I3" s="46"/>
      <c r="J3" s="46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48" t="s">
        <v>17</v>
      </c>
      <c r="B4" s="48" t="s">
        <v>18</v>
      </c>
      <c r="C4" s="49" t="s">
        <v>14</v>
      </c>
      <c r="D4" s="50" t="s">
        <v>15</v>
      </c>
      <c r="E4" s="51" t="s">
        <v>16</v>
      </c>
      <c r="F4" s="48" t="s">
        <v>19</v>
      </c>
      <c r="G4" s="48" t="s">
        <v>20</v>
      </c>
      <c r="H4" s="52" t="s">
        <v>26</v>
      </c>
      <c r="I4" s="3" t="s">
        <v>24</v>
      </c>
      <c r="J4" s="4" t="s">
        <v>22</v>
      </c>
    </row>
    <row r="5" spans="1:19" s="5" customFormat="1" x14ac:dyDescent="0.3">
      <c r="A5" s="48"/>
      <c r="B5" s="48"/>
      <c r="C5" s="49"/>
      <c r="D5" s="50"/>
      <c r="E5" s="51"/>
      <c r="F5" s="48"/>
      <c r="G5" s="48"/>
      <c r="H5" s="52"/>
      <c r="I5" s="47" t="s">
        <v>23</v>
      </c>
      <c r="J5" s="47"/>
    </row>
    <row r="6" spans="1:19" s="5" customFormat="1" x14ac:dyDescent="0.3">
      <c r="A6" s="44" t="s">
        <v>53</v>
      </c>
      <c r="B6" s="37" t="s">
        <v>33</v>
      </c>
      <c r="C6" s="38">
        <v>5548</v>
      </c>
      <c r="D6" s="39">
        <f t="shared" ref="D6" si="0">C6</f>
        <v>5548</v>
      </c>
      <c r="E6" s="40" t="s">
        <v>21</v>
      </c>
      <c r="F6" s="37" t="s">
        <v>34</v>
      </c>
      <c r="G6" s="36" t="str">
        <f t="shared" ref="G6" si="1">F6</f>
        <v>หจก.ซีซีอาร์ สปอร์ต กรุ๊ป</v>
      </c>
      <c r="H6" s="41" t="s">
        <v>25</v>
      </c>
      <c r="I6" s="42" t="s">
        <v>35</v>
      </c>
      <c r="J6" s="43" t="s">
        <v>32</v>
      </c>
    </row>
    <row r="7" spans="1:19" s="5" customFormat="1" ht="49.2" x14ac:dyDescent="0.3">
      <c r="A7" s="44" t="s">
        <v>55</v>
      </c>
      <c r="B7" s="37" t="s">
        <v>29</v>
      </c>
      <c r="C7" s="38">
        <v>11190</v>
      </c>
      <c r="D7" s="39">
        <f t="shared" ref="D7" si="2">C7</f>
        <v>11190</v>
      </c>
      <c r="E7" s="40" t="s">
        <v>21</v>
      </c>
      <c r="F7" s="37" t="s">
        <v>30</v>
      </c>
      <c r="G7" s="36" t="str">
        <f t="shared" ref="G7:G12" si="3">F7</f>
        <v>หจก.เอ็ม พลัส 1982 อินเตอร์กรุ๊ป</v>
      </c>
      <c r="H7" s="41" t="s">
        <v>25</v>
      </c>
      <c r="I7" s="42" t="s">
        <v>31</v>
      </c>
      <c r="J7" s="43" t="s">
        <v>32</v>
      </c>
    </row>
    <row r="8" spans="1:19" s="5" customFormat="1" ht="24.6" customHeight="1" x14ac:dyDescent="0.3">
      <c r="A8" s="44" t="s">
        <v>54</v>
      </c>
      <c r="B8" s="37" t="s">
        <v>40</v>
      </c>
      <c r="C8" s="38">
        <v>178200</v>
      </c>
      <c r="D8" s="39">
        <v>178580</v>
      </c>
      <c r="E8" s="40" t="s">
        <v>21</v>
      </c>
      <c r="F8" s="37" t="s">
        <v>41</v>
      </c>
      <c r="G8" s="36" t="str">
        <f t="shared" ref="G8" si="4">F8</f>
        <v>หจก.แม่มาลัย ต.วัสดุก่อสร้าง</v>
      </c>
      <c r="H8" s="41" t="s">
        <v>25</v>
      </c>
      <c r="I8" s="42" t="s">
        <v>42</v>
      </c>
      <c r="J8" s="43" t="s">
        <v>39</v>
      </c>
    </row>
    <row r="9" spans="1:19" s="5" customFormat="1" x14ac:dyDescent="0.3">
      <c r="A9" s="44" t="s">
        <v>56</v>
      </c>
      <c r="B9" s="37" t="s">
        <v>36</v>
      </c>
      <c r="C9" s="38">
        <v>9900</v>
      </c>
      <c r="D9" s="39">
        <v>9970</v>
      </c>
      <c r="E9" s="40" t="s">
        <v>21</v>
      </c>
      <c r="F9" s="37" t="s">
        <v>37</v>
      </c>
      <c r="G9" s="36" t="str">
        <f t="shared" si="3"/>
        <v>นางลัดดา ไชยวรรณ์</v>
      </c>
      <c r="H9" s="41" t="s">
        <v>25</v>
      </c>
      <c r="I9" s="42" t="s">
        <v>38</v>
      </c>
      <c r="J9" s="43" t="s">
        <v>39</v>
      </c>
    </row>
    <row r="10" spans="1:19" s="5" customFormat="1" x14ac:dyDescent="0.3">
      <c r="A10" s="44" t="s">
        <v>57</v>
      </c>
      <c r="B10" s="37" t="s">
        <v>43</v>
      </c>
      <c r="C10" s="38">
        <v>484144.5</v>
      </c>
      <c r="D10" s="39">
        <v>484144.5</v>
      </c>
      <c r="E10" s="40" t="s">
        <v>21</v>
      </c>
      <c r="F10" s="37" t="s">
        <v>44</v>
      </c>
      <c r="G10" s="36" t="str">
        <f t="shared" si="3"/>
        <v>บจก.เชียงใหม่เฟรซมิลค์</v>
      </c>
      <c r="H10" s="41" t="s">
        <v>25</v>
      </c>
      <c r="I10" s="42" t="s">
        <v>45</v>
      </c>
      <c r="J10" s="43" t="s">
        <v>46</v>
      </c>
    </row>
    <row r="11" spans="1:19" s="5" customFormat="1" ht="49.2" x14ac:dyDescent="0.3">
      <c r="A11" s="44" t="s">
        <v>58</v>
      </c>
      <c r="B11" s="37" t="s">
        <v>47</v>
      </c>
      <c r="C11" s="38">
        <v>11400</v>
      </c>
      <c r="D11" s="39">
        <v>11400</v>
      </c>
      <c r="E11" s="40" t="s">
        <v>21</v>
      </c>
      <c r="F11" s="37" t="s">
        <v>48</v>
      </c>
      <c r="G11" s="36" t="str">
        <f>F11</f>
        <v>ช.ช้างยางยนต์</v>
      </c>
      <c r="H11" s="41" t="s">
        <v>25</v>
      </c>
      <c r="I11" s="42" t="s">
        <v>49</v>
      </c>
      <c r="J11" s="43" t="s">
        <v>46</v>
      </c>
    </row>
    <row r="12" spans="1:19" s="5" customFormat="1" x14ac:dyDescent="0.3">
      <c r="A12" s="44" t="s">
        <v>59</v>
      </c>
      <c r="B12" s="37" t="s">
        <v>50</v>
      </c>
      <c r="C12" s="38">
        <v>18052</v>
      </c>
      <c r="D12" s="39">
        <v>18052</v>
      </c>
      <c r="E12" s="40" t="s">
        <v>21</v>
      </c>
      <c r="F12" s="37" t="s">
        <v>51</v>
      </c>
      <c r="G12" s="36" t="str">
        <f t="shared" si="3"/>
        <v>บจก.ไอคิวเซ็นเตอร์ พลัส</v>
      </c>
      <c r="H12" s="41" t="s">
        <v>25</v>
      </c>
      <c r="I12" s="42" t="s">
        <v>52</v>
      </c>
      <c r="J12" s="43" t="s">
        <v>46</v>
      </c>
    </row>
    <row r="13" spans="1:19" s="6" customFormat="1" x14ac:dyDescent="0.3">
      <c r="A13" s="5"/>
      <c r="C13" s="7"/>
      <c r="D13" s="7"/>
    </row>
    <row r="14" spans="1:19" s="6" customFormat="1" x14ac:dyDescent="0.3">
      <c r="A14" s="5"/>
      <c r="C14" s="7"/>
      <c r="D14" s="7"/>
    </row>
    <row r="15" spans="1:19" s="6" customFormat="1" x14ac:dyDescent="0.3">
      <c r="A15" s="5"/>
      <c r="C15" s="7"/>
      <c r="D15" s="7"/>
    </row>
    <row r="16" spans="1:19" s="6" customFormat="1" x14ac:dyDescent="0.3">
      <c r="A16" s="5"/>
      <c r="C16" s="7"/>
      <c r="D16" s="7"/>
    </row>
    <row r="17" spans="1:4" s="6" customFormat="1" x14ac:dyDescent="0.3">
      <c r="A17" s="5"/>
      <c r="C17" s="7"/>
      <c r="D17" s="7"/>
    </row>
    <row r="18" spans="1:4" s="6" customFormat="1" x14ac:dyDescent="0.3">
      <c r="A18" s="5"/>
      <c r="C18" s="7"/>
      <c r="D18" s="7"/>
    </row>
    <row r="19" spans="1:4" s="6" customFormat="1" x14ac:dyDescent="0.3">
      <c r="A19" s="5"/>
      <c r="C19" s="7"/>
      <c r="D19" s="7"/>
    </row>
    <row r="20" spans="1:4" s="6" customFormat="1" x14ac:dyDescent="0.3">
      <c r="A20" s="5"/>
      <c r="C20" s="7"/>
      <c r="D20" s="7"/>
    </row>
    <row r="21" spans="1:4" s="6" customFormat="1" x14ac:dyDescent="0.3">
      <c r="A21" s="5"/>
      <c r="C21" s="7"/>
      <c r="D21" s="7"/>
    </row>
    <row r="22" spans="1:4" s="6" customFormat="1" x14ac:dyDescent="0.3">
      <c r="A22" s="5"/>
      <c r="C22" s="7"/>
      <c r="D22" s="7"/>
    </row>
    <row r="23" spans="1:4" s="6" customFormat="1" x14ac:dyDescent="0.3">
      <c r="A23" s="5"/>
      <c r="C23" s="7"/>
      <c r="D23" s="7"/>
    </row>
    <row r="24" spans="1:4" s="6" customFormat="1" x14ac:dyDescent="0.3">
      <c r="A24" s="5"/>
      <c r="C24" s="7"/>
      <c r="D24" s="7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2026-04-27T07:07:38Z</cp:lastPrinted>
  <dcterms:created xsi:type="dcterms:W3CDTF">2026-02-24T07:18:30Z</dcterms:created>
  <dcterms:modified xsi:type="dcterms:W3CDTF">2026-04-27T07:08:14Z</dcterms:modified>
  <cp:category/>
  <cp:contentStatus/>
</cp:coreProperties>
</file>